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510" windowHeight="8070" activeTab="0"/>
  </bookViews>
  <sheets>
    <sheet name="Biểu 04 " sheetId="1" r:id="rId1"/>
  </sheets>
  <definedNames>
    <definedName name="_xlnm.Print_Titles" localSheetId="0">'Biểu 04 '!$1:$5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<sst xmlns="http://schemas.openxmlformats.org/spreadsheetml/2006/main" count="61" uniqueCount="55">
  <si>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    UBND TỈNH THANH HÓA</t>
  </si>
  <si>
    <t>Biểu mẫu số 04/CKTC-ĐTXD</t>
  </si>
  <si>
    <t>TT</t>
  </si>
  <si>
    <t>Công trình, dự án</t>
  </si>
  <si>
    <t>TMĐT được duyệt</t>
  </si>
  <si>
    <t>Giá trị đề nghị Quyết toán A-B</t>
  </si>
  <si>
    <t>Giá trị quyết toán được duyệt</t>
  </si>
  <si>
    <t>Chệnh lệch</t>
  </si>
  <si>
    <t>Ghi chú</t>
  </si>
  <si>
    <t>Đơn vị tính: ngàn đồng</t>
  </si>
  <si>
    <t xml:space="preserve">   SỞ GIAO THÔNG VẬN TẢI</t>
  </si>
  <si>
    <t>QĐ phê duyệt</t>
  </si>
  <si>
    <t>CÔNG KHAI TÌNH HÌNH PHÊ DUYỆT QUYẾT TOÁN DỰ ÁN HOÀN THÀNH NĂM 2020</t>
  </si>
  <si>
    <t>Sửa chữa nền, mặt đường và gia cố lề đường nối Đường tỉnh 528 tại Km2+730 với Đường tỉnh 516D tại Km9+420, xã Định Long, huyện Yên Định</t>
  </si>
  <si>
    <t>Sửa chữa nền, mặt đường đảm bảo giao thông đoạn Km13+450 - Km14+238 đường Vạn Mai - Trung Sơn (ĐT.521)</t>
  </si>
  <si>
    <t>QĐPĐ số 247 ngày  18/01/2021</t>
  </si>
  <si>
    <t>QĐPĐ số 245 ngày  18/01/2021</t>
  </si>
  <si>
    <t>Sửa chữa nền, mặt đường đảm bảo giao thông đoạn Km41+100 - Km42+600 đường Sim - Bến Sung - Thanh Tân (ĐT.520)</t>
  </si>
  <si>
    <t>QĐPĐ số 249 ngày  18/01/2021</t>
  </si>
  <si>
    <t>Sửa chữa nền, mặt đường đảm bảo giao thông đoạn Km0+500- Km2+150 đường Đình Hương - Giàng - Thiệu Đô (ĐT.502)</t>
  </si>
  <si>
    <t>QĐPĐ số 284 ngày  19/01/2021</t>
  </si>
  <si>
    <t>Sửa chữa một số vị trí cống bị hư hỏng, vùi lấp trên tuyến đường Tén Tằn - Quang Chiểu - Mường Chanh (ĐT.521E)</t>
  </si>
  <si>
    <t>QĐPĐ số285   ngày  19/01/2021</t>
  </si>
  <si>
    <t>Trung phần</t>
  </si>
  <si>
    <t>Sửa chữa cục bộ nền, mặt đường ĐBGT đoạn Km10+00 -Km13+700 và bổ sung hệ thống ATGT Km0+00-Km13+700 đường TT Mường Lát - Mường Lý (ĐT.521D)</t>
  </si>
  <si>
    <t>QĐPĐ số 286 ngày  19/01/2021</t>
  </si>
  <si>
    <t>Thanh tâm, trung phần</t>
  </si>
  <si>
    <t>Sửa chữa nền, mặt đường đảm bảo giao thông đoạn Km1+600 - Km2+600 đường TT Yên Cát - Xuân Khang (ĐT.520C)</t>
  </si>
  <si>
    <t>truường thanh</t>
  </si>
  <si>
    <t>QĐPĐ số 287 ngày  19/01/2021</t>
  </si>
  <si>
    <t>Sửa chữa nền, mặt đường đảm bảo giao thông đoạn Km5+600 - Km7+00 đường Xuân Quỳ - Thanh Quân (ĐT.520B)</t>
  </si>
  <si>
    <t>QĐPĐ số 288 ngày  19/01/2021</t>
  </si>
  <si>
    <t>QĐPĐ số 289 ngày  19/01/2021</t>
  </si>
  <si>
    <t>Sửa chữa nền, mặt đường đảm bảo giao thông đoạn Km2+450 - Km2+490, Km3+600 - Km3+900, Km5+200 - Km5+500, Km5+900 - Km6+200 đường Ngã ba Môi - Núi Chẹt (ĐT.511)</t>
  </si>
  <si>
    <t>Đoạn 1</t>
  </si>
  <si>
    <t>Sửa chữa nền, mặt đường đảm bảo giao thông đoạn Km7+150 - Km7+300, Km7+700 - Km7+800, Km8+300 - Km8+965 đường Ngã ba Môi - Núi Chẹt (ĐT.511)</t>
  </si>
  <si>
    <t>QĐPĐ số  290 ngày  19/01/2021</t>
  </si>
  <si>
    <t>Sửa chữa nền, mặt đường đảm bảo giao thông đoạn Km27+300 - Km28+300 đường Cầu Cừ - Kim Tân - Dốc Trầu- Thạch Quảng (ĐT.523)</t>
  </si>
  <si>
    <t>Thạch Thành</t>
  </si>
  <si>
    <t>QĐPĐ số 291 ngày  19/01/2021</t>
  </si>
  <si>
    <t>QĐPĐ số 292 ngày  19/01/2021</t>
  </si>
  <si>
    <t>Châu Phát</t>
  </si>
  <si>
    <t>Sửa chữa nền, mặt đường đảm bảo giao thông đoạn Km13+00 - Km13+450 đường Vạn Mai - Trung Sơn (ĐT.521)</t>
  </si>
  <si>
    <t>Ban số 2</t>
  </si>
  <si>
    <t>Dự án khắc phục khẩn cấp, đảm bảo giao thông tuyến đường Cẩm Tú - Điền Lư (ĐT.523B) do hậu quả mưa lũ</t>
  </si>
  <si>
    <t>QĐPĐ số 293 ngày  19/01/2021</t>
  </si>
  <si>
    <t>Dự án khắc phục khẩn cấp, đảm bảo giao thông tuyến đường Vĩnh Long - Thạch Bình - Cẩm Ngọc (ĐT.523C) do hậu quả mưa lũ</t>
  </si>
  <si>
    <t>QĐPĐ số 294  ngày  19/01/2021</t>
  </si>
  <si>
    <t>Dự án khắc phục khẩn cấp, đảm bảo giao thông tuyến đường Thành Tâm - Thành Long - Vĩnh Hưng -  thị trấn Vĩnh Lộc (ĐT.522) do hậu quả mưa lũ</t>
  </si>
  <si>
    <t>QĐPĐ số 295 ngày  19/01/2021</t>
  </si>
  <si>
    <t>QĐPĐ số 296 ngày  19/01/2021</t>
  </si>
  <si>
    <t>Dự án khắc phục khẩn cấp, đảm bảo giao thông tuyến đường Ban Công - Lương Nội (ĐT.523D) do hậu quả mưa lũ</t>
  </si>
  <si>
    <t>Yến Anh</t>
  </si>
  <si>
    <t>Thiều Gia Bảo</t>
  </si>
  <si>
    <t>Long Giang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</si>
</sst>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name val="Times New Roman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0"/>
    </font>
    <font>
      <b/>
      <sz val="13"/>
      <name val="Times New Roman"/>
      <family val="1"/>
    </font>
    <font>
      <sz val="10"/>
      <name val="Arial"/>
      <family val="2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8" fillId="35" borderId="14" xfId="59" applyFont="1" applyFill="1" applyBorder="1" applyAlignment="1">
      <alignment horizontal="left" vertical="center" wrapText="1"/>
      <protection/>
    </xf>
    <xf numFmtId="0" fontId="8" fillId="35" borderId="14" xfId="0" applyFont="1" applyFill="1" applyBorder="1" applyAlignment="1">
      <alignment horizontal="left" vertical="center" wrapText="1"/>
    </xf>
    <xf numFmtId="0" fontId="7" fillId="0" borderId="10" xfId="57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7" fillId="0" borderId="12" xfId="0" applyNumberFormat="1" applyFont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35" borderId="10" xfId="55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34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2" xfId="56"/>
    <cellStyle name="Normal 3" xfId="57"/>
    <cellStyle name="Normal 3 3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1</xdr:col>
      <xdr:colOff>1333500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314325" y="4095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00390625" style="0" customWidth="1"/>
    <col min="2" max="2" width="47.421875" style="16" customWidth="1"/>
    <col min="3" max="3" width="13.00390625" style="0" customWidth="1"/>
    <col min="4" max="4" width="13.28125" style="0" customWidth="1"/>
    <col min="5" max="5" width="14.57421875" style="0" customWidth="1"/>
    <col min="6" max="6" width="13.28125" style="0" customWidth="1"/>
    <col min="7" max="7" width="17.140625" style="0" customWidth="1"/>
    <col min="8" max="8" width="14.421875" style="0" customWidth="1"/>
    <col min="9" max="9" width="17.421875" style="0" customWidth="1"/>
  </cols>
  <sheetData>
    <row r="1" spans="1:8" ht="14.25" customHeight="1">
      <c r="A1" s="4" t="s">
        <v>0</v>
      </c>
      <c r="B1" s="15"/>
      <c r="E1" s="28" t="s">
        <v>1</v>
      </c>
      <c r="F1" s="28"/>
      <c r="G1" s="28"/>
      <c r="H1" s="28"/>
    </row>
    <row r="2" spans="1:2" ht="16.5">
      <c r="A2" s="4" t="s">
        <v>10</v>
      </c>
      <c r="B2" s="15"/>
    </row>
    <row r="3" spans="2:8" ht="21" customHeight="1">
      <c r="B3" s="27" t="s">
        <v>12</v>
      </c>
      <c r="C3" s="27"/>
      <c r="D3" s="27"/>
      <c r="E3" s="27"/>
      <c r="F3" s="27"/>
      <c r="G3" s="27"/>
      <c r="H3" s="1"/>
    </row>
    <row r="4" spans="5:8" ht="12" customHeight="1">
      <c r="E4" s="2"/>
      <c r="G4" s="29" t="s">
        <v>9</v>
      </c>
      <c r="H4" s="29"/>
    </row>
    <row r="5" spans="1:8" s="3" customFormat="1" ht="42.7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11</v>
      </c>
      <c r="H5" s="5" t="s">
        <v>8</v>
      </c>
    </row>
    <row r="6" spans="1:25" s="8" customFormat="1" ht="33.75">
      <c r="A6" s="11">
        <v>1</v>
      </c>
      <c r="B6" s="20" t="s">
        <v>13</v>
      </c>
      <c r="C6" s="12">
        <v>880131000</v>
      </c>
      <c r="D6" s="12">
        <v>879577000</v>
      </c>
      <c r="E6" s="12">
        <f aca="true" t="shared" si="0" ref="E6:E21">D6</f>
        <v>879577000</v>
      </c>
      <c r="F6" s="12">
        <f>D6-E6</f>
        <v>0</v>
      </c>
      <c r="G6" s="21" t="s">
        <v>16</v>
      </c>
      <c r="H6" s="25"/>
      <c r="I6" s="25" t="s">
        <v>52</v>
      </c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9" s="6" customFormat="1" ht="25.5">
      <c r="A7" s="13">
        <v>2</v>
      </c>
      <c r="B7" s="20" t="s">
        <v>14</v>
      </c>
      <c r="C7" s="14">
        <v>1089462000</v>
      </c>
      <c r="D7" s="14">
        <v>1089462000</v>
      </c>
      <c r="E7" s="14">
        <f t="shared" si="0"/>
        <v>1089462000</v>
      </c>
      <c r="F7" s="14">
        <f>D7-E7</f>
        <v>0</v>
      </c>
      <c r="G7" s="21" t="s">
        <v>15</v>
      </c>
      <c r="H7" s="26"/>
      <c r="I7" s="26" t="s">
        <v>41</v>
      </c>
    </row>
    <row r="8" spans="1:9" s="6" customFormat="1" ht="25.5">
      <c r="A8" s="13">
        <v>3</v>
      </c>
      <c r="B8" s="22" t="s">
        <v>17</v>
      </c>
      <c r="C8" s="14">
        <v>1031302000</v>
      </c>
      <c r="D8" s="14">
        <v>1030167000</v>
      </c>
      <c r="E8" s="14">
        <f t="shared" si="0"/>
        <v>1030167000</v>
      </c>
      <c r="F8" s="14">
        <f>D8-E8</f>
        <v>0</v>
      </c>
      <c r="G8" s="21" t="s">
        <v>18</v>
      </c>
      <c r="H8" s="26"/>
      <c r="I8" s="26" t="s">
        <v>53</v>
      </c>
    </row>
    <row r="9" spans="1:9" s="6" customFormat="1" ht="25.5">
      <c r="A9" s="13">
        <v>4</v>
      </c>
      <c r="B9" s="17" t="s">
        <v>19</v>
      </c>
      <c r="C9" s="14">
        <v>3784693000</v>
      </c>
      <c r="D9" s="14">
        <v>3766647000</v>
      </c>
      <c r="E9" s="14">
        <f t="shared" si="0"/>
        <v>3766647000</v>
      </c>
      <c r="F9" s="14">
        <f aca="true" t="shared" si="1" ref="F9:F21">D9-E9</f>
        <v>0</v>
      </c>
      <c r="G9" s="21" t="s">
        <v>20</v>
      </c>
      <c r="H9" s="26"/>
      <c r="I9" s="26" t="s">
        <v>54</v>
      </c>
    </row>
    <row r="10" spans="1:9" s="6" customFormat="1" ht="25.5">
      <c r="A10" s="13">
        <v>5</v>
      </c>
      <c r="B10" s="18" t="s">
        <v>21</v>
      </c>
      <c r="C10" s="14">
        <v>997881000</v>
      </c>
      <c r="D10" s="14">
        <v>997881000</v>
      </c>
      <c r="E10" s="14">
        <f t="shared" si="0"/>
        <v>997881000</v>
      </c>
      <c r="F10" s="14">
        <f t="shared" si="1"/>
        <v>0</v>
      </c>
      <c r="G10" s="21" t="s">
        <v>22</v>
      </c>
      <c r="H10" s="26"/>
      <c r="I10" s="26" t="s">
        <v>23</v>
      </c>
    </row>
    <row r="11" spans="1:9" s="6" customFormat="1" ht="36">
      <c r="A11" s="13">
        <v>6</v>
      </c>
      <c r="B11" s="18" t="s">
        <v>24</v>
      </c>
      <c r="C11" s="14">
        <v>4768325000</v>
      </c>
      <c r="D11" s="14">
        <v>4749643000</v>
      </c>
      <c r="E11" s="14">
        <f t="shared" si="0"/>
        <v>4749643000</v>
      </c>
      <c r="F11" s="14">
        <f t="shared" si="1"/>
        <v>0</v>
      </c>
      <c r="G11" s="21" t="s">
        <v>25</v>
      </c>
      <c r="H11" s="26"/>
      <c r="I11" s="26" t="s">
        <v>26</v>
      </c>
    </row>
    <row r="12" spans="1:9" s="6" customFormat="1" ht="25.5">
      <c r="A12" s="13">
        <v>7</v>
      </c>
      <c r="B12" s="20" t="s">
        <v>27</v>
      </c>
      <c r="C12" s="14">
        <v>1095468000</v>
      </c>
      <c r="D12" s="14">
        <v>1095468000</v>
      </c>
      <c r="E12" s="14">
        <f t="shared" si="0"/>
        <v>1095468000</v>
      </c>
      <c r="F12" s="14">
        <f t="shared" si="1"/>
        <v>0</v>
      </c>
      <c r="G12" s="21" t="s">
        <v>29</v>
      </c>
      <c r="H12" s="26"/>
      <c r="I12" s="26" t="s">
        <v>28</v>
      </c>
    </row>
    <row r="13" spans="1:9" s="6" customFormat="1" ht="25.5">
      <c r="A13" s="13">
        <v>8</v>
      </c>
      <c r="B13" s="20" t="s">
        <v>30</v>
      </c>
      <c r="C13" s="14">
        <v>1095976000</v>
      </c>
      <c r="D13" s="14">
        <v>1095976000</v>
      </c>
      <c r="E13" s="14">
        <f t="shared" si="0"/>
        <v>1095976000</v>
      </c>
      <c r="F13" s="14">
        <f t="shared" si="1"/>
        <v>0</v>
      </c>
      <c r="G13" s="21" t="s">
        <v>31</v>
      </c>
      <c r="H13" s="26"/>
      <c r="I13" s="26" t="s">
        <v>28</v>
      </c>
    </row>
    <row r="14" spans="1:9" s="6" customFormat="1" ht="33.75">
      <c r="A14" s="13">
        <v>9</v>
      </c>
      <c r="B14" s="20" t="s">
        <v>33</v>
      </c>
      <c r="C14" s="14">
        <v>1098602000</v>
      </c>
      <c r="D14" s="14">
        <v>1097884000</v>
      </c>
      <c r="E14" s="14">
        <f t="shared" si="0"/>
        <v>1097884000</v>
      </c>
      <c r="F14" s="14">
        <f t="shared" si="1"/>
        <v>0</v>
      </c>
      <c r="G14" s="21" t="s">
        <v>32</v>
      </c>
      <c r="H14" s="26"/>
      <c r="I14" s="26" t="s">
        <v>34</v>
      </c>
    </row>
    <row r="15" spans="1:9" s="6" customFormat="1" ht="33.75">
      <c r="A15" s="13">
        <v>10</v>
      </c>
      <c r="B15" s="20" t="s">
        <v>35</v>
      </c>
      <c r="C15" s="14">
        <v>1098145000</v>
      </c>
      <c r="D15" s="14">
        <v>1097812000</v>
      </c>
      <c r="E15" s="14">
        <f t="shared" si="0"/>
        <v>1097812000</v>
      </c>
      <c r="F15" s="14">
        <f t="shared" si="1"/>
        <v>0</v>
      </c>
      <c r="G15" s="21" t="s">
        <v>36</v>
      </c>
      <c r="H15" s="26"/>
      <c r="I15" s="26" t="s">
        <v>34</v>
      </c>
    </row>
    <row r="16" spans="1:9" s="6" customFormat="1" ht="33.75">
      <c r="A16" s="13">
        <v>11</v>
      </c>
      <c r="B16" s="23" t="s">
        <v>37</v>
      </c>
      <c r="C16" s="14">
        <v>1088257000</v>
      </c>
      <c r="D16" s="14">
        <v>1088257000</v>
      </c>
      <c r="E16" s="14">
        <f t="shared" si="0"/>
        <v>1088257000</v>
      </c>
      <c r="F16" s="14">
        <f t="shared" si="1"/>
        <v>0</v>
      </c>
      <c r="G16" s="21" t="s">
        <v>39</v>
      </c>
      <c r="H16" s="26"/>
      <c r="I16" s="26" t="s">
        <v>38</v>
      </c>
    </row>
    <row r="17" spans="1:9" s="6" customFormat="1" ht="25.5">
      <c r="A17" s="13">
        <v>12</v>
      </c>
      <c r="B17" s="20" t="s">
        <v>42</v>
      </c>
      <c r="C17" s="14">
        <v>1096273000</v>
      </c>
      <c r="D17" s="14">
        <v>1094745000</v>
      </c>
      <c r="E17" s="14">
        <f t="shared" si="0"/>
        <v>1094745000</v>
      </c>
      <c r="F17" s="14">
        <f t="shared" si="1"/>
        <v>0</v>
      </c>
      <c r="G17" s="21" t="s">
        <v>40</v>
      </c>
      <c r="H17" s="26"/>
      <c r="I17" s="26" t="s">
        <v>41</v>
      </c>
    </row>
    <row r="18" spans="1:9" s="6" customFormat="1" ht="25.5">
      <c r="A18" s="13">
        <v>13</v>
      </c>
      <c r="B18" s="19" t="s">
        <v>44</v>
      </c>
      <c r="C18" s="14">
        <v>2999321000</v>
      </c>
      <c r="D18" s="14">
        <v>2987454000</v>
      </c>
      <c r="E18" s="14">
        <f t="shared" si="0"/>
        <v>2987454000</v>
      </c>
      <c r="F18" s="14">
        <f t="shared" si="1"/>
        <v>0</v>
      </c>
      <c r="G18" s="21" t="s">
        <v>45</v>
      </c>
      <c r="H18" s="26"/>
      <c r="I18" s="26" t="s">
        <v>43</v>
      </c>
    </row>
    <row r="19" spans="1:9" s="6" customFormat="1" ht="25.5">
      <c r="A19" s="13">
        <v>14</v>
      </c>
      <c r="B19" s="24" t="s">
        <v>46</v>
      </c>
      <c r="C19" s="14">
        <v>2999299000</v>
      </c>
      <c r="D19" s="14">
        <v>2986588000</v>
      </c>
      <c r="E19" s="14">
        <f t="shared" si="0"/>
        <v>2986588000</v>
      </c>
      <c r="F19" s="14">
        <f t="shared" si="1"/>
        <v>0</v>
      </c>
      <c r="G19" s="21" t="s">
        <v>47</v>
      </c>
      <c r="H19" s="26"/>
      <c r="I19" s="26" t="s">
        <v>43</v>
      </c>
    </row>
    <row r="20" spans="1:9" s="6" customFormat="1" ht="33.75">
      <c r="A20" s="13">
        <v>15</v>
      </c>
      <c r="B20" s="24" t="s">
        <v>48</v>
      </c>
      <c r="C20" s="14">
        <v>1986094000</v>
      </c>
      <c r="D20" s="14">
        <v>1965631000</v>
      </c>
      <c r="E20" s="14">
        <f t="shared" si="0"/>
        <v>1965631000</v>
      </c>
      <c r="F20" s="14">
        <f t="shared" si="1"/>
        <v>0</v>
      </c>
      <c r="G20" s="21" t="s">
        <v>49</v>
      </c>
      <c r="H20" s="26"/>
      <c r="I20" s="26" t="s">
        <v>43</v>
      </c>
    </row>
    <row r="21" spans="1:9" s="6" customFormat="1" ht="25.5">
      <c r="A21" s="13">
        <v>16</v>
      </c>
      <c r="B21" s="24" t="s">
        <v>51</v>
      </c>
      <c r="C21" s="14">
        <v>2898189000</v>
      </c>
      <c r="D21" s="14">
        <v>2872280000</v>
      </c>
      <c r="E21" s="14">
        <f t="shared" si="0"/>
        <v>2872280000</v>
      </c>
      <c r="F21" s="14">
        <f t="shared" si="1"/>
        <v>0</v>
      </c>
      <c r="G21" s="21" t="s">
        <v>50</v>
      </c>
      <c r="H21" s="26"/>
      <c r="I21" s="26" t="s">
        <v>43</v>
      </c>
    </row>
    <row r="22" spans="3:7" ht="16.5">
      <c r="C22" s="7"/>
      <c r="D22" s="7"/>
      <c r="E22" s="7"/>
      <c r="F22" s="7"/>
      <c r="G22" s="7"/>
    </row>
    <row r="23" spans="3:7" ht="16.5">
      <c r="C23" s="7"/>
      <c r="D23" s="7"/>
      <c r="E23" s="7"/>
      <c r="F23" s="7"/>
      <c r="G23" s="7"/>
    </row>
    <row r="24" spans="3:7" ht="16.5">
      <c r="C24" s="7"/>
      <c r="D24" s="7"/>
      <c r="E24" s="7"/>
      <c r="F24" s="7"/>
      <c r="G24" s="7"/>
    </row>
    <row r="25" spans="3:7" ht="16.5">
      <c r="C25" s="7"/>
      <c r="D25" s="7"/>
      <c r="E25" s="7"/>
      <c r="F25" s="7"/>
      <c r="G25" s="7"/>
    </row>
    <row r="26" spans="3:7" ht="16.5">
      <c r="C26" s="7"/>
      <c r="D26" s="7"/>
      <c r="E26" s="7"/>
      <c r="F26" s="7"/>
      <c r="G26" s="7"/>
    </row>
    <row r="27" spans="3:7" ht="16.5">
      <c r="C27" s="7"/>
      <c r="D27" s="7"/>
      <c r="E27" s="7"/>
      <c r="F27" s="7"/>
      <c r="G27" s="7"/>
    </row>
    <row r="28" spans="3:7" ht="16.5">
      <c r="C28" s="7"/>
      <c r="D28" s="7"/>
      <c r="E28" s="7"/>
      <c r="F28" s="7"/>
      <c r="G28" s="7"/>
    </row>
    <row r="29" spans="3:7" ht="16.5">
      <c r="C29" s="7"/>
      <c r="D29" s="7"/>
      <c r="E29" s="7"/>
      <c r="F29" s="7"/>
      <c r="G29" s="7"/>
    </row>
    <row r="30" spans="3:7" ht="16.5">
      <c r="C30" s="7"/>
      <c r="D30" s="7"/>
      <c r="E30" s="7"/>
      <c r="F30" s="7"/>
      <c r="G30" s="7"/>
    </row>
    <row r="31" spans="3:7" ht="16.5">
      <c r="C31" s="7"/>
      <c r="D31" s="7"/>
      <c r="E31" s="7"/>
      <c r="F31" s="7"/>
      <c r="G31" s="7"/>
    </row>
    <row r="32" spans="3:7" ht="16.5">
      <c r="C32" s="7"/>
      <c r="D32" s="7"/>
      <c r="E32" s="7"/>
      <c r="F32" s="7"/>
      <c r="G32" s="7"/>
    </row>
    <row r="33" spans="3:7" ht="16.5">
      <c r="C33" s="7"/>
      <c r="D33" s="7"/>
      <c r="E33" s="7"/>
      <c r="F33" s="7"/>
      <c r="G33" s="7"/>
    </row>
    <row r="34" spans="3:7" ht="16.5">
      <c r="C34" s="7"/>
      <c r="D34" s="7"/>
      <c r="E34" s="7"/>
      <c r="F34" s="7"/>
      <c r="G34" s="7"/>
    </row>
    <row r="35" spans="3:7" ht="16.5">
      <c r="C35" s="7"/>
      <c r="D35" s="7"/>
      <c r="E35" s="7"/>
      <c r="F35" s="7"/>
      <c r="G35" s="7"/>
    </row>
  </sheetData>
  <sheetProtection/>
  <mergeCells count="3">
    <mergeCell ref="B3:G3"/>
    <mergeCell ref="E1:H1"/>
    <mergeCell ref="G4:H4"/>
  </mergeCells>
  <printOptions/>
  <pageMargins left="0.31496062992126" right="0.15748031496063" top="0" bottom="0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Administrator</cp:lastModifiedBy>
  <cp:lastPrinted>2021-02-01T03:41:30Z</cp:lastPrinted>
  <dcterms:created xsi:type="dcterms:W3CDTF">2016-04-27T06:35:35Z</dcterms:created>
  <dcterms:modified xsi:type="dcterms:W3CDTF">2021-02-01T04:09:26Z</dcterms:modified>
  <cp:category/>
  <cp:version/>
  <cp:contentType/>
  <cp:contentStatus/>
</cp:coreProperties>
</file>