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Tai Lieu\Nam Hai\Tuyến cố định\2024\Danh sách xe tăng cường năm 2024\"/>
    </mc:Choice>
  </mc:AlternateContent>
  <bookViews>
    <workbookView xWindow="0" yWindow="0" windowWidth="20730" windowHeight="11760" activeTab="1"/>
  </bookViews>
  <sheets>
    <sheet name="Phụ lục 1" sheetId="1" r:id="rId1"/>
    <sheet name="Phụ lục 2" sheetId="2" r:id="rId2"/>
  </sheets>
  <definedNames>
    <definedName name="_xlnm.Print_Titles" localSheetId="0">'Phụ lục 1'!$5:$6</definedName>
    <definedName name="_xlnm.Print_Titles" localSheetId="1">'Phụ lục 2'!$5:$5</definedName>
  </definedNames>
  <calcPr calcId="162913"/>
</workbook>
</file>

<file path=xl/calcChain.xml><?xml version="1.0" encoding="utf-8"?>
<calcChain xmlns="http://schemas.openxmlformats.org/spreadsheetml/2006/main">
  <c r="C14" i="1" l="1"/>
  <c r="D14" i="1"/>
  <c r="E14" i="1"/>
  <c r="F14" i="1"/>
  <c r="H14" i="1"/>
  <c r="C15" i="1"/>
  <c r="D15" i="1"/>
  <c r="E15" i="1"/>
  <c r="F15" i="1"/>
  <c r="G15" i="1"/>
  <c r="I15" i="1"/>
  <c r="J15" i="1"/>
  <c r="W24" i="1" l="1"/>
  <c r="U24" i="1"/>
  <c r="J24" i="1"/>
  <c r="H24" i="1"/>
  <c r="V23" i="1"/>
  <c r="T23" i="1"/>
  <c r="J23" i="1"/>
  <c r="F23" i="1"/>
  <c r="F20" i="1"/>
  <c r="J20" i="1"/>
  <c r="T20" i="1"/>
  <c r="V20" i="1"/>
  <c r="W21" i="1"/>
  <c r="U21" i="1"/>
  <c r="J21" i="1"/>
  <c r="H21" i="1"/>
  <c r="X9" i="1"/>
  <c r="W10" i="1"/>
  <c r="V9" i="1"/>
  <c r="S10" i="1"/>
  <c r="R9" i="1"/>
  <c r="M10" i="1"/>
  <c r="L9" i="1"/>
  <c r="J10" i="1"/>
  <c r="I9" i="1"/>
  <c r="U10" i="1"/>
  <c r="T9" i="1"/>
  <c r="L10" i="1"/>
  <c r="K9" i="1"/>
  <c r="I10" i="1"/>
  <c r="H9" i="1"/>
  <c r="G10" i="1"/>
  <c r="F9" i="1"/>
  <c r="H10" i="1"/>
  <c r="G9" i="1"/>
  <c r="F10" i="1"/>
  <c r="E9" i="1"/>
  <c r="E10" i="1"/>
  <c r="C9" i="1"/>
  <c r="D10" i="1"/>
  <c r="T10" i="1"/>
  <c r="K10" i="1"/>
  <c r="J9" i="1"/>
  <c r="V10" i="1"/>
  <c r="W9" i="1"/>
  <c r="S9" i="1"/>
  <c r="X10" i="1"/>
</calcChain>
</file>

<file path=xl/sharedStrings.xml><?xml version="1.0" encoding="utf-8"?>
<sst xmlns="http://schemas.openxmlformats.org/spreadsheetml/2006/main" count="76" uniqueCount="49">
  <si>
    <t>STT</t>
  </si>
  <si>
    <t xml:space="preserve">Ngày Dương Lịch </t>
  </si>
  <si>
    <t>Ngày Âm lịch</t>
  </si>
  <si>
    <t>I</t>
  </si>
  <si>
    <t>II</t>
  </si>
  <si>
    <t>Ghi chú</t>
  </si>
  <si>
    <t>SỐ CHUYẾN XE TĂNG CƯỜNG GIẢI TỎA HÀNH KHÁCH</t>
  </si>
  <si>
    <t xml:space="preserve">STT </t>
  </si>
  <si>
    <t>Tuyến vận tải</t>
  </si>
  <si>
    <t>Đơn vị kinh doanh vận tải</t>
  </si>
  <si>
    <t>Danh sách phương tiện</t>
  </si>
  <si>
    <t>Danh sách lái xe</t>
  </si>
  <si>
    <t xml:space="preserve">Ghi chú </t>
  </si>
  <si>
    <t xml:space="preserve">I </t>
  </si>
  <si>
    <t>DANH SÁCH PHƯƠNG TIỆN, LÁI XE THAM GIA TĂNG CƯỜNG GIẢI TỎA HÀNH KHÁCH</t>
  </si>
  <si>
    <t>01</t>
  </si>
  <si>
    <t>02</t>
  </si>
  <si>
    <t>03</t>
  </si>
  <si>
    <t>04</t>
  </si>
  <si>
    <t>05</t>
  </si>
  <si>
    <t>06</t>
  </si>
  <si>
    <t>07</t>
  </si>
  <si>
    <t>08</t>
  </si>
  <si>
    <t>09</t>
  </si>
  <si>
    <t>Phụ lục 1</t>
  </si>
  <si>
    <t>Phụ lục 2</t>
  </si>
  <si>
    <t>10</t>
  </si>
  <si>
    <t xml:space="preserve">II </t>
  </si>
  <si>
    <t>(Kèm theo Kế hoạch số             /KH-SGTVT ngày      tháng      năm 2024 của Sở Giao thông vận tải Thanh Hoá)</t>
  </si>
  <si>
    <t>Bến xe khách Minh Lộc</t>
  </si>
  <si>
    <t>Minh Lộc - Bình Dương</t>
  </si>
  <si>
    <t>36B-024.76; 36B-021.52; 36B 014.30; 14B-028.76; 36F-006.74; 36B-021.75</t>
  </si>
  <si>
    <t>Lê Văn Thiêm, Hoàng Văn Quý, Hà Trung Huyên, Trần Văn Phi, Mai Văn Thành, Trần Chí Hùng, Hoàng Văn Tuyên, Vũ Đình Dũng, Lê Văn Tuấn, Phạm Văn Hậu, Trần Văn Quyên, Phạm Văn Sơn.</t>
  </si>
  <si>
    <t>Bến xe khách Triệu Sơn</t>
  </si>
  <si>
    <t>36B-028.35; 29B-609.44</t>
  </si>
  <si>
    <t>Mai Đức Anh, Nguyễn Thế Trường, Bằng Văn Ngọc, Nguyễn Văn Tường</t>
  </si>
  <si>
    <t>Chiều đi: BX Minh Lộc</t>
  </si>
  <si>
    <t>Chiều về: BX Bình Dương</t>
  </si>
  <si>
    <t>Triệu Sơn - Bàu Bàng</t>
  </si>
  <si>
    <t>Triệu Sơn - An Sương</t>
  </si>
  <si>
    <t>36B-012.21; 36B-008.13</t>
  </si>
  <si>
    <t>36B-013.36; 36B-030.29; 36B-021.05</t>
  </si>
  <si>
    <t>Chiều đi: BX Triệu Sơn</t>
  </si>
  <si>
    <t>Chiều về: BX Bàu Bàng</t>
  </si>
  <si>
    <t>Chiều về: BX An Sương</t>
  </si>
  <si>
    <t>Hoàng Minh Sơn, Nguyễn Huy Anh, Thiều Đình Trí, Nguyễn Tăng Lập</t>
  </si>
  <si>
    <t>Công ty TNHH vận tải và du lịch Minh Quý (SĐT Giám đốc Bùi Văn Viết: 0912.969.939)</t>
  </si>
  <si>
    <t>HTX ô tô vận tải hành khách Vạn Lộc (SĐT Giám đốc Hoàng Văn Chiến: 0918.551.991)</t>
  </si>
  <si>
    <t>Công ty TNHH vận tải hành khách Anh Kết (SĐT Phó Giám đốc Trịnh Minh Sơn: 0978.833.337)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</si>
</sst>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name val="Calibri"/>
      <family val="2"/>
      <scheme val="minor"/>
    </font>
    <font>
      <i/>
      <sz val="13"/>
      <color theme="1"/>
      <name val="Times New Roman"/>
      <family val="1"/>
    </font>
    <font>
      <b/>
      <sz val="13"/>
      <color theme="1"/>
      <name val="Times New Roman"/>
      <family val="1"/>
    </font>
    <font>
      <b/>
      <sz val="12"/>
      <name val="Times New Roman"/>
      <family val="1"/>
    </font>
    <font>
      <sz val="12"/>
      <name val="Times New Roman"/>
      <family val="1"/>
    </font>
    <font>
      <sz val="11"/>
      <color rgb="FFFF0000"/>
      <name val="Calibri"/>
      <family val="2"/>
      <scheme val="minor"/>
    </font>
    <font>
      <sz val="11"/>
      <color theme="1"/>
      <name val="Times New Roman"/>
      <family val="1"/>
    </font>
    <font>
      <sz val="12"/>
      <color theme="1"/>
      <name val="Times New Roman"/>
      <family val="1"/>
    </font>
    <font>
      <sz val="12"/>
      <name val="Times New Roman"/>
      <family val="1"/>
      <charset val="163"/>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10" fillId="0" borderId="0"/>
  </cellStyleXfs>
  <cellXfs count="67">
    <xf numFmtId="0" fontId="0" fillId="0" borderId="0" xfId="0"/>
    <xf numFmtId="0" fontId="4" fillId="0" borderId="1" xfId="0" applyFont="1" applyBorder="1" applyAlignment="1">
      <alignment horizontal="center" vertical="center"/>
    </xf>
    <xf numFmtId="0" fontId="5" fillId="0" borderId="4" xfId="0" applyFont="1" applyBorder="1" applyAlignment="1">
      <alignment horizontal="center" vertical="center"/>
    </xf>
    <xf numFmtId="0" fontId="8" fillId="0" borderId="0" xfId="0" applyFont="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8" fillId="0" borderId="0" xfId="0" applyFont="1" applyAlignment="1">
      <alignment horizontal="left"/>
    </xf>
    <xf numFmtId="0" fontId="0" fillId="0" borderId="0" xfId="0" applyAlignment="1">
      <alignment horizontal="center" vertical="center"/>
    </xf>
    <xf numFmtId="0" fontId="0" fillId="0" borderId="0" xfId="0" applyAlignment="1">
      <alignment vertical="center"/>
    </xf>
    <xf numFmtId="0" fontId="4" fillId="0" borderId="1" xfId="0" quotePrefix="1"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4" fillId="2" borderId="1" xfId="0" applyFont="1" applyFill="1" applyBorder="1" applyAlignment="1">
      <alignment horizontal="center" vertical="center"/>
    </xf>
    <xf numFmtId="0" fontId="0" fillId="2" borderId="0" xfId="0" applyFill="1"/>
    <xf numFmtId="0" fontId="5"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9" fillId="2" borderId="1" xfId="0" applyFont="1" applyFill="1" applyBorder="1" applyAlignment="1">
      <alignment horizontal="center" vertical="center"/>
    </xf>
    <xf numFmtId="0" fontId="1" fillId="2" borderId="0" xfId="0" applyFont="1" applyFill="1"/>
    <xf numFmtId="0" fontId="6" fillId="0" borderId="0" xfId="0" applyFont="1" applyFill="1" applyAlignment="1">
      <alignment horizontal="center" vertical="center"/>
    </xf>
    <xf numFmtId="0" fontId="5" fillId="0" borderId="1" xfId="1" applyFont="1" applyBorder="1" applyAlignment="1">
      <alignment vertical="center"/>
    </xf>
    <xf numFmtId="0" fontId="5" fillId="0" borderId="2" xfId="1" applyFont="1" applyBorder="1" applyAlignment="1">
      <alignment vertical="center"/>
    </xf>
    <xf numFmtId="0" fontId="8" fillId="0" borderId="0" xfId="0" applyFont="1" applyAlignment="1"/>
    <xf numFmtId="0" fontId="5" fillId="0" borderId="1" xfId="1" applyFont="1" applyBorder="1" applyAlignment="1">
      <alignment vertical="center" wrapText="1"/>
    </xf>
    <xf numFmtId="0" fontId="4" fillId="0" borderId="1" xfId="0" applyFont="1" applyBorder="1" applyAlignment="1">
      <alignment horizontal="center" vertical="center" wrapText="1"/>
    </xf>
    <xf numFmtId="0" fontId="6" fillId="2" borderId="0" xfId="0" applyFont="1" applyFill="1" applyAlignment="1">
      <alignment horizontal="center" vertical="center"/>
    </xf>
    <xf numFmtId="0" fontId="4" fillId="2" borderId="1" xfId="0" quotePrefix="1" applyFont="1" applyFill="1" applyBorder="1" applyAlignment="1">
      <alignment horizontal="center" vertical="center"/>
    </xf>
    <xf numFmtId="0" fontId="8" fillId="0" borderId="1" xfId="0" applyFont="1" applyBorder="1" applyAlignment="1">
      <alignment horizontal="center"/>
    </xf>
    <xf numFmtId="0" fontId="4"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1" xfId="0" applyFont="1" applyFill="1" applyBorder="1" applyAlignment="1">
      <alignment vertical="center"/>
    </xf>
    <xf numFmtId="0" fontId="5" fillId="2" borderId="5" xfId="0" applyFont="1" applyFill="1" applyBorder="1" applyAlignment="1">
      <alignment vertical="center"/>
    </xf>
    <xf numFmtId="0" fontId="4" fillId="2" borderId="1" xfId="0" applyFont="1" applyFill="1" applyBorder="1" applyAlignment="1">
      <alignment vertical="center"/>
    </xf>
    <xf numFmtId="0" fontId="5" fillId="2" borderId="8" xfId="0" applyFont="1" applyFill="1" applyBorder="1" applyAlignment="1">
      <alignment horizontal="center"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5" fillId="2" borderId="8"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2" fillId="0" borderId="0" xfId="0" applyFont="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9" fillId="2" borderId="5" xfId="0" applyFont="1" applyFill="1" applyBorder="1" applyAlignment="1">
      <alignment horizontal="center" vertical="center"/>
    </xf>
    <xf numFmtId="0" fontId="9" fillId="2" borderId="7" xfId="0" applyFont="1" applyFill="1" applyBorder="1" applyAlignment="1">
      <alignment horizontal="center" vertical="center"/>
    </xf>
    <xf numFmtId="0" fontId="5" fillId="0" borderId="5" xfId="1" applyFont="1" applyBorder="1" applyAlignment="1">
      <alignment horizontal="center" vertical="center" wrapText="1"/>
    </xf>
    <xf numFmtId="0" fontId="5" fillId="0" borderId="7" xfId="1" applyFont="1" applyBorder="1" applyAlignment="1">
      <alignment horizontal="center" vertical="center" wrapText="1"/>
    </xf>
    <xf numFmtId="0" fontId="5" fillId="2" borderId="5" xfId="0" applyFont="1" applyFill="1" applyBorder="1" applyAlignment="1">
      <alignment horizontal="center"/>
    </xf>
    <xf numFmtId="0" fontId="5" fillId="2" borderId="7" xfId="0" applyFont="1" applyFill="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2"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opLeftCell="A7" zoomScaleNormal="100" workbookViewId="0">
      <selection activeCell="F10" sqref="F10"/>
    </sheetView>
  </sheetViews>
  <sheetFormatPr defaultRowHeight="15" x14ac:dyDescent="0.25"/>
  <cols>
    <col min="1" max="1" width="5.140625" style="7" customWidth="1"/>
    <col min="2" max="2" width="28.85546875" style="8" customWidth="1"/>
    <col min="3" max="3" width="5.140625" style="8" customWidth="1"/>
    <col min="4" max="4" width="5.42578125" style="8" customWidth="1"/>
    <col min="5" max="13" width="5.7109375" style="7" customWidth="1"/>
    <col min="14" max="16" width="5.7109375" style="25" customWidth="1"/>
    <col min="17" max="17" width="5.7109375" style="19" customWidth="1"/>
    <col min="18" max="24" width="5.7109375" style="7" customWidth="1"/>
    <col min="25" max="25" width="8" style="7" customWidth="1"/>
  </cols>
  <sheetData>
    <row r="1" spans="1:25" ht="18" customHeight="1" x14ac:dyDescent="0.25">
      <c r="A1" s="51" t="s">
        <v>24</v>
      </c>
      <c r="B1" s="51"/>
      <c r="C1" s="51"/>
      <c r="D1" s="51"/>
      <c r="E1" s="51"/>
      <c r="F1" s="51"/>
      <c r="G1" s="51"/>
      <c r="H1" s="51"/>
      <c r="I1" s="51"/>
      <c r="J1" s="51"/>
      <c r="K1" s="51"/>
      <c r="L1" s="51"/>
      <c r="M1" s="51"/>
      <c r="N1" s="51"/>
      <c r="O1" s="51"/>
      <c r="P1" s="51"/>
      <c r="Q1" s="51"/>
      <c r="R1" s="51"/>
      <c r="S1" s="51"/>
      <c r="T1" s="51"/>
      <c r="U1" s="51"/>
      <c r="V1" s="51"/>
      <c r="W1" s="51"/>
      <c r="X1" s="51"/>
    </row>
    <row r="2" spans="1:25" ht="18.75" customHeight="1" x14ac:dyDescent="0.25">
      <c r="A2" s="51" t="s">
        <v>6</v>
      </c>
      <c r="B2" s="51"/>
      <c r="C2" s="51"/>
      <c r="D2" s="51"/>
      <c r="E2" s="51"/>
      <c r="F2" s="51"/>
      <c r="G2" s="51"/>
      <c r="H2" s="51"/>
      <c r="I2" s="51"/>
      <c r="J2" s="51"/>
      <c r="K2" s="51"/>
      <c r="L2" s="51"/>
      <c r="M2" s="51"/>
      <c r="N2" s="51"/>
      <c r="O2" s="51"/>
      <c r="P2" s="51"/>
      <c r="Q2" s="51"/>
      <c r="R2" s="51"/>
      <c r="S2" s="51"/>
      <c r="T2" s="51"/>
      <c r="U2" s="51"/>
      <c r="V2" s="51"/>
      <c r="W2" s="51"/>
      <c r="X2" s="51"/>
      <c r="Y2" s="51"/>
    </row>
    <row r="3" spans="1:25" ht="18" customHeight="1" x14ac:dyDescent="0.25">
      <c r="A3" s="53" t="s">
        <v>28</v>
      </c>
      <c r="B3" s="53"/>
      <c r="C3" s="53"/>
      <c r="D3" s="53"/>
      <c r="E3" s="53"/>
      <c r="F3" s="53"/>
      <c r="G3" s="53"/>
      <c r="H3" s="53"/>
      <c r="I3" s="53"/>
      <c r="J3" s="53"/>
      <c r="K3" s="53"/>
      <c r="L3" s="53"/>
      <c r="M3" s="53"/>
      <c r="N3" s="53"/>
      <c r="O3" s="53"/>
      <c r="P3" s="53"/>
      <c r="Q3" s="53"/>
      <c r="R3" s="53"/>
      <c r="S3" s="53"/>
      <c r="T3" s="53"/>
      <c r="U3" s="53"/>
      <c r="V3" s="53"/>
      <c r="W3" s="53"/>
      <c r="X3" s="53"/>
      <c r="Y3" s="53"/>
    </row>
    <row r="4" spans="1:25" ht="7.5" customHeight="1" x14ac:dyDescent="0.25"/>
    <row r="5" spans="1:25" ht="22.5" customHeight="1" x14ac:dyDescent="0.25">
      <c r="A5" s="52" t="s">
        <v>0</v>
      </c>
      <c r="B5" s="5" t="s">
        <v>1</v>
      </c>
      <c r="C5" s="43">
        <v>29</v>
      </c>
      <c r="D5" s="28">
        <v>30</v>
      </c>
      <c r="E5" s="28">
        <v>31</v>
      </c>
      <c r="F5" s="28">
        <v>1</v>
      </c>
      <c r="G5" s="28">
        <v>2</v>
      </c>
      <c r="H5" s="28">
        <v>3</v>
      </c>
      <c r="I5" s="28">
        <v>4</v>
      </c>
      <c r="J5" s="28">
        <v>5</v>
      </c>
      <c r="K5" s="28">
        <v>6</v>
      </c>
      <c r="L5" s="28">
        <v>7</v>
      </c>
      <c r="M5" s="28">
        <v>8</v>
      </c>
      <c r="N5" s="12">
        <v>9</v>
      </c>
      <c r="O5" s="12">
        <v>10</v>
      </c>
      <c r="P5" s="12">
        <v>11</v>
      </c>
      <c r="Q5" s="28">
        <v>12</v>
      </c>
      <c r="R5" s="28">
        <v>13</v>
      </c>
      <c r="S5" s="28">
        <v>14</v>
      </c>
      <c r="T5" s="28">
        <v>15</v>
      </c>
      <c r="U5" s="28">
        <v>16</v>
      </c>
      <c r="V5" s="28">
        <v>17</v>
      </c>
      <c r="W5" s="28">
        <v>18</v>
      </c>
      <c r="X5" s="28">
        <v>19</v>
      </c>
      <c r="Y5" s="52" t="s">
        <v>5</v>
      </c>
    </row>
    <row r="6" spans="1:25" ht="19.5" customHeight="1" x14ac:dyDescent="0.25">
      <c r="A6" s="52"/>
      <c r="B6" s="5" t="s">
        <v>2</v>
      </c>
      <c r="C6" s="43">
        <v>19</v>
      </c>
      <c r="D6" s="28">
        <v>20</v>
      </c>
      <c r="E6" s="28">
        <v>21</v>
      </c>
      <c r="F6" s="28">
        <v>22</v>
      </c>
      <c r="G6" s="28">
        <v>23</v>
      </c>
      <c r="H6" s="28">
        <v>24</v>
      </c>
      <c r="I6" s="28">
        <v>25</v>
      </c>
      <c r="J6" s="28">
        <v>26</v>
      </c>
      <c r="K6" s="28">
        <v>27</v>
      </c>
      <c r="L6" s="28">
        <v>28</v>
      </c>
      <c r="M6" s="28">
        <v>29</v>
      </c>
      <c r="N6" s="12">
        <v>30</v>
      </c>
      <c r="O6" s="26" t="s">
        <v>15</v>
      </c>
      <c r="P6" s="26" t="s">
        <v>16</v>
      </c>
      <c r="Q6" s="9" t="s">
        <v>17</v>
      </c>
      <c r="R6" s="9" t="s">
        <v>18</v>
      </c>
      <c r="S6" s="9" t="s">
        <v>19</v>
      </c>
      <c r="T6" s="9" t="s">
        <v>20</v>
      </c>
      <c r="U6" s="9" t="s">
        <v>21</v>
      </c>
      <c r="V6" s="9" t="s">
        <v>22</v>
      </c>
      <c r="W6" s="9" t="s">
        <v>23</v>
      </c>
      <c r="X6" s="9" t="s">
        <v>26</v>
      </c>
      <c r="Y6" s="52"/>
    </row>
    <row r="7" spans="1:25" ht="20.25" customHeight="1" x14ac:dyDescent="0.25">
      <c r="A7" s="4" t="s">
        <v>3</v>
      </c>
      <c r="B7" s="5" t="s">
        <v>29</v>
      </c>
      <c r="C7" s="47"/>
      <c r="D7" s="47"/>
      <c r="E7" s="47"/>
      <c r="F7" s="47"/>
      <c r="G7" s="47"/>
      <c r="H7" s="47"/>
      <c r="I7" s="47"/>
      <c r="J7" s="47"/>
      <c r="K7" s="47"/>
      <c r="L7" s="47"/>
      <c r="M7" s="47"/>
      <c r="N7" s="47"/>
      <c r="O7" s="47"/>
      <c r="P7" s="47"/>
      <c r="Q7" s="47"/>
      <c r="R7" s="47"/>
      <c r="S7" s="47"/>
      <c r="T7" s="47"/>
      <c r="U7" s="47"/>
      <c r="V7" s="47"/>
      <c r="W7" s="47"/>
      <c r="X7" s="47"/>
      <c r="Y7" s="48"/>
    </row>
    <row r="8" spans="1:25" s="13" customFormat="1" ht="20.25" customHeight="1" x14ac:dyDescent="0.25">
      <c r="A8" s="14">
        <v>1</v>
      </c>
      <c r="B8" s="15" t="s">
        <v>30</v>
      </c>
      <c r="C8" s="49"/>
      <c r="D8" s="49"/>
      <c r="E8" s="49"/>
      <c r="F8" s="49"/>
      <c r="G8" s="49"/>
      <c r="H8" s="49"/>
      <c r="I8" s="49"/>
      <c r="J8" s="49"/>
      <c r="K8" s="49"/>
      <c r="L8" s="49"/>
      <c r="M8" s="49"/>
      <c r="N8" s="49"/>
      <c r="O8" s="49"/>
      <c r="P8" s="49"/>
      <c r="Q8" s="49"/>
      <c r="R8" s="49"/>
      <c r="S8" s="49"/>
      <c r="T8" s="49"/>
      <c r="U8" s="49"/>
      <c r="V8" s="49"/>
      <c r="W8" s="49"/>
      <c r="X8" s="49"/>
      <c r="Y8" s="50"/>
    </row>
    <row r="9" spans="1:25" s="13" customFormat="1" ht="20.25" customHeight="1" x14ac:dyDescent="0.25">
      <c r="A9" s="14"/>
      <c r="B9" s="15" t="s">
        <v>36</v>
      </c>
      <c r="C9" s="42">
        <f>1+1</f>
        <v>2</v>
      </c>
      <c r="D9" s="15"/>
      <c r="E9" s="14">
        <f>1+1+1</f>
        <v>3</v>
      </c>
      <c r="F9" s="14">
        <f>1+1+1</f>
        <v>3</v>
      </c>
      <c r="G9" s="14">
        <f>1+1+1</f>
        <v>3</v>
      </c>
      <c r="H9" s="14">
        <f>1+1+1</f>
        <v>3</v>
      </c>
      <c r="I9" s="14">
        <f>1+1+1</f>
        <v>3</v>
      </c>
      <c r="J9" s="14">
        <f>1+1</f>
        <v>2</v>
      </c>
      <c r="K9" s="14">
        <f>1+1+1</f>
        <v>3</v>
      </c>
      <c r="L9" s="14">
        <f>1</f>
        <v>1</v>
      </c>
      <c r="M9" s="14"/>
      <c r="N9" s="14"/>
      <c r="O9" s="14"/>
      <c r="P9" s="14"/>
      <c r="Q9" s="14"/>
      <c r="R9" s="14">
        <f>1+1+1+1+1</f>
        <v>5</v>
      </c>
      <c r="S9" s="14">
        <f>1</f>
        <v>1</v>
      </c>
      <c r="T9" s="14">
        <f>1+1</f>
        <v>2</v>
      </c>
      <c r="U9" s="14"/>
      <c r="V9" s="14">
        <f>1+1+1+1+1+1+1</f>
        <v>7</v>
      </c>
      <c r="W9" s="14">
        <f>1</f>
        <v>1</v>
      </c>
      <c r="X9" s="14">
        <f>1+1+1+1+1</f>
        <v>5</v>
      </c>
      <c r="Y9" s="14"/>
    </row>
    <row r="10" spans="1:25" s="13" customFormat="1" ht="20.25" customHeight="1" x14ac:dyDescent="0.25">
      <c r="A10" s="14"/>
      <c r="B10" s="15" t="s">
        <v>37</v>
      </c>
      <c r="C10" s="42"/>
      <c r="D10" s="15">
        <f>1+1+1</f>
        <v>3</v>
      </c>
      <c r="E10" s="14">
        <f>1+1</f>
        <v>2</v>
      </c>
      <c r="F10" s="14">
        <f>1+1</f>
        <v>2</v>
      </c>
      <c r="G10" s="14">
        <f>1+1+1</f>
        <v>3</v>
      </c>
      <c r="H10" s="14">
        <f>1+1+1+1</f>
        <v>4</v>
      </c>
      <c r="I10" s="14">
        <f>1+1+1</f>
        <v>3</v>
      </c>
      <c r="J10" s="14">
        <f>1+1+1</f>
        <v>3</v>
      </c>
      <c r="K10" s="14">
        <f>1</f>
        <v>1</v>
      </c>
      <c r="L10" s="14">
        <f>1+1+1+1</f>
        <v>4</v>
      </c>
      <c r="M10" s="14">
        <f>1</f>
        <v>1</v>
      </c>
      <c r="N10" s="14"/>
      <c r="O10" s="14"/>
      <c r="P10" s="14"/>
      <c r="Q10" s="14"/>
      <c r="R10" s="14"/>
      <c r="S10" s="14">
        <f>1+1+1+1</f>
        <v>4</v>
      </c>
      <c r="T10" s="14">
        <f>1</f>
        <v>1</v>
      </c>
      <c r="U10" s="14">
        <f>1+1</f>
        <v>2</v>
      </c>
      <c r="V10" s="14">
        <f>1</f>
        <v>1</v>
      </c>
      <c r="W10" s="14">
        <f>1+1+1+1+1+1</f>
        <v>6</v>
      </c>
      <c r="X10" s="14">
        <f>1</f>
        <v>1</v>
      </c>
      <c r="Y10" s="14"/>
    </row>
    <row r="11" spans="1:25" s="13" customFormat="1" ht="20.25" customHeight="1" x14ac:dyDescent="0.25">
      <c r="A11" s="52" t="s">
        <v>0</v>
      </c>
      <c r="B11" s="5" t="s">
        <v>1</v>
      </c>
      <c r="C11" s="44">
        <v>20</v>
      </c>
      <c r="D11" s="35">
        <v>21</v>
      </c>
      <c r="E11" s="35">
        <v>22</v>
      </c>
      <c r="F11" s="35">
        <v>23</v>
      </c>
      <c r="G11" s="35">
        <v>24</v>
      </c>
      <c r="H11" s="35">
        <v>25</v>
      </c>
      <c r="I11" s="12">
        <v>26</v>
      </c>
      <c r="J11" s="12">
        <v>27</v>
      </c>
      <c r="K11" s="34"/>
      <c r="L11" s="34"/>
      <c r="M11" s="34"/>
      <c r="N11" s="34"/>
      <c r="O11" s="34"/>
      <c r="P11" s="34"/>
      <c r="Q11" s="34"/>
      <c r="R11" s="34"/>
      <c r="S11" s="34"/>
      <c r="T11" s="34"/>
      <c r="U11" s="34"/>
      <c r="V11" s="34"/>
      <c r="W11" s="34"/>
      <c r="X11" s="34"/>
      <c r="Y11" s="40"/>
    </row>
    <row r="12" spans="1:25" s="13" customFormat="1" ht="20.25" customHeight="1" x14ac:dyDescent="0.25">
      <c r="A12" s="52"/>
      <c r="B12" s="5" t="s">
        <v>2</v>
      </c>
      <c r="C12" s="45">
        <v>11</v>
      </c>
      <c r="D12" s="36">
        <v>12</v>
      </c>
      <c r="E12" s="36">
        <v>13</v>
      </c>
      <c r="F12" s="36">
        <v>14</v>
      </c>
      <c r="G12" s="36">
        <v>15</v>
      </c>
      <c r="H12" s="36">
        <v>16</v>
      </c>
      <c r="I12" s="12">
        <v>17</v>
      </c>
      <c r="J12" s="12">
        <v>18</v>
      </c>
      <c r="K12" s="34"/>
      <c r="L12" s="34"/>
      <c r="M12" s="34"/>
      <c r="N12" s="34"/>
      <c r="O12" s="34"/>
      <c r="P12" s="34"/>
      <c r="Q12" s="34"/>
      <c r="R12" s="34"/>
      <c r="S12" s="34"/>
      <c r="T12" s="34"/>
      <c r="U12" s="34"/>
      <c r="V12" s="34"/>
      <c r="W12" s="34"/>
      <c r="X12" s="34"/>
      <c r="Y12" s="33"/>
    </row>
    <row r="13" spans="1:25" s="13" customFormat="1" ht="20.25" customHeight="1" x14ac:dyDescent="0.25">
      <c r="A13" s="31">
        <v>1</v>
      </c>
      <c r="B13" s="37" t="s">
        <v>30</v>
      </c>
      <c r="C13" s="47"/>
      <c r="D13" s="47"/>
      <c r="E13" s="47"/>
      <c r="F13" s="47"/>
      <c r="G13" s="47"/>
      <c r="H13" s="47"/>
      <c r="I13" s="47"/>
      <c r="J13" s="47"/>
      <c r="K13" s="47"/>
      <c r="L13" s="47"/>
      <c r="M13" s="47"/>
      <c r="N13" s="47"/>
      <c r="O13" s="47"/>
      <c r="P13" s="47"/>
      <c r="Q13" s="47"/>
      <c r="R13" s="47"/>
      <c r="S13" s="47"/>
      <c r="T13" s="47"/>
      <c r="U13" s="47"/>
      <c r="V13" s="47"/>
      <c r="W13" s="47"/>
      <c r="X13" s="47"/>
      <c r="Y13" s="48"/>
    </row>
    <row r="14" spans="1:25" s="13" customFormat="1" ht="20.25" customHeight="1" x14ac:dyDescent="0.25">
      <c r="A14" s="14"/>
      <c r="B14" s="15" t="s">
        <v>36</v>
      </c>
      <c r="C14" s="42">
        <f>1</f>
        <v>1</v>
      </c>
      <c r="D14" s="15">
        <f>1</f>
        <v>1</v>
      </c>
      <c r="E14" s="15">
        <f>1+1</f>
        <v>2</v>
      </c>
      <c r="F14" s="14">
        <f>1+1+1+1+1</f>
        <v>5</v>
      </c>
      <c r="G14" s="14"/>
      <c r="H14" s="14">
        <f>1+1+1+1+1+1</f>
        <v>6</v>
      </c>
      <c r="I14" s="14"/>
      <c r="J14" s="14"/>
      <c r="K14" s="34"/>
      <c r="L14" s="34"/>
      <c r="M14" s="34"/>
      <c r="N14" s="34"/>
      <c r="O14" s="34"/>
      <c r="P14" s="34"/>
      <c r="Q14" s="34"/>
      <c r="R14" s="34"/>
      <c r="S14" s="34"/>
      <c r="T14" s="34"/>
      <c r="U14" s="34"/>
      <c r="V14" s="34"/>
      <c r="W14" s="34"/>
      <c r="X14" s="34"/>
      <c r="Y14" s="40"/>
    </row>
    <row r="15" spans="1:25" s="13" customFormat="1" ht="20.25" customHeight="1" x14ac:dyDescent="0.25">
      <c r="A15" s="14"/>
      <c r="B15" s="15" t="s">
        <v>37</v>
      </c>
      <c r="C15" s="46">
        <f>1</f>
        <v>1</v>
      </c>
      <c r="D15" s="38">
        <f>1+1+1+1+1</f>
        <v>5</v>
      </c>
      <c r="E15" s="38">
        <f>1</f>
        <v>1</v>
      </c>
      <c r="F15" s="32">
        <f>1</f>
        <v>1</v>
      </c>
      <c r="G15" s="32">
        <f>1+1+1+1+1+1+1</f>
        <v>7</v>
      </c>
      <c r="H15" s="32"/>
      <c r="I15" s="14">
        <f>1+1+1+1+1</f>
        <v>5</v>
      </c>
      <c r="J15" s="14">
        <f>1</f>
        <v>1</v>
      </c>
      <c r="K15" s="34"/>
      <c r="L15" s="34"/>
      <c r="M15" s="34"/>
      <c r="N15" s="34"/>
      <c r="O15" s="34"/>
      <c r="P15" s="34"/>
      <c r="Q15" s="34"/>
      <c r="R15" s="34"/>
      <c r="S15" s="34"/>
      <c r="T15" s="34"/>
      <c r="U15" s="34"/>
      <c r="V15" s="34"/>
      <c r="W15" s="34"/>
      <c r="X15" s="34"/>
      <c r="Y15" s="33"/>
    </row>
    <row r="16" spans="1:25" s="13" customFormat="1" ht="20.25" customHeight="1" x14ac:dyDescent="0.25">
      <c r="A16" s="52" t="s">
        <v>0</v>
      </c>
      <c r="B16" s="5" t="s">
        <v>1</v>
      </c>
      <c r="C16" s="43">
        <v>29</v>
      </c>
      <c r="D16" s="30">
        <v>30</v>
      </c>
      <c r="E16" s="30">
        <v>31</v>
      </c>
      <c r="F16" s="30">
        <v>1</v>
      </c>
      <c r="G16" s="30">
        <v>2</v>
      </c>
      <c r="H16" s="30">
        <v>3</v>
      </c>
      <c r="I16" s="30">
        <v>4</v>
      </c>
      <c r="J16" s="30">
        <v>5</v>
      </c>
      <c r="K16" s="30">
        <v>6</v>
      </c>
      <c r="L16" s="30">
        <v>7</v>
      </c>
      <c r="M16" s="30">
        <v>8</v>
      </c>
      <c r="N16" s="12">
        <v>9</v>
      </c>
      <c r="O16" s="12">
        <v>10</v>
      </c>
      <c r="P16" s="12">
        <v>11</v>
      </c>
      <c r="Q16" s="30">
        <v>12</v>
      </c>
      <c r="R16" s="30">
        <v>13</v>
      </c>
      <c r="S16" s="30">
        <v>14</v>
      </c>
      <c r="T16" s="30">
        <v>15</v>
      </c>
      <c r="U16" s="30">
        <v>16</v>
      </c>
      <c r="V16" s="30">
        <v>17</v>
      </c>
      <c r="W16" s="30">
        <v>18</v>
      </c>
      <c r="X16" s="30">
        <v>19</v>
      </c>
      <c r="Y16" s="52" t="s">
        <v>5</v>
      </c>
    </row>
    <row r="17" spans="1:25" s="13" customFormat="1" ht="20.25" customHeight="1" x14ac:dyDescent="0.25">
      <c r="A17" s="52"/>
      <c r="B17" s="5" t="s">
        <v>2</v>
      </c>
      <c r="C17" s="43">
        <v>19</v>
      </c>
      <c r="D17" s="30">
        <v>20</v>
      </c>
      <c r="E17" s="30">
        <v>21</v>
      </c>
      <c r="F17" s="30">
        <v>22</v>
      </c>
      <c r="G17" s="30">
        <v>23</v>
      </c>
      <c r="H17" s="30">
        <v>24</v>
      </c>
      <c r="I17" s="30">
        <v>25</v>
      </c>
      <c r="J17" s="30">
        <v>26</v>
      </c>
      <c r="K17" s="30">
        <v>27</v>
      </c>
      <c r="L17" s="30">
        <v>28</v>
      </c>
      <c r="M17" s="30">
        <v>29</v>
      </c>
      <c r="N17" s="12">
        <v>30</v>
      </c>
      <c r="O17" s="26" t="s">
        <v>15</v>
      </c>
      <c r="P17" s="26" t="s">
        <v>16</v>
      </c>
      <c r="Q17" s="9" t="s">
        <v>17</v>
      </c>
      <c r="R17" s="9" t="s">
        <v>18</v>
      </c>
      <c r="S17" s="9" t="s">
        <v>19</v>
      </c>
      <c r="T17" s="9" t="s">
        <v>20</v>
      </c>
      <c r="U17" s="9" t="s">
        <v>21</v>
      </c>
      <c r="V17" s="9" t="s">
        <v>22</v>
      </c>
      <c r="W17" s="9" t="s">
        <v>23</v>
      </c>
      <c r="X17" s="9" t="s">
        <v>26</v>
      </c>
      <c r="Y17" s="52"/>
    </row>
    <row r="18" spans="1:25" s="18" customFormat="1" ht="18.75" customHeight="1" x14ac:dyDescent="0.25">
      <c r="A18" s="12" t="s">
        <v>4</v>
      </c>
      <c r="B18" s="39" t="s">
        <v>33</v>
      </c>
      <c r="C18" s="54"/>
      <c r="D18" s="54"/>
      <c r="E18" s="54"/>
      <c r="F18" s="54"/>
      <c r="G18" s="54"/>
      <c r="H18" s="54"/>
      <c r="I18" s="54"/>
      <c r="J18" s="54"/>
      <c r="K18" s="54"/>
      <c r="L18" s="54"/>
      <c r="M18" s="54"/>
      <c r="N18" s="54"/>
      <c r="O18" s="54"/>
      <c r="P18" s="54"/>
      <c r="Q18" s="54"/>
      <c r="R18" s="54"/>
      <c r="S18" s="54"/>
      <c r="T18" s="54"/>
      <c r="U18" s="54"/>
      <c r="V18" s="54"/>
      <c r="W18" s="54"/>
      <c r="X18" s="54"/>
      <c r="Y18" s="55"/>
    </row>
    <row r="19" spans="1:25" s="18" customFormat="1" ht="18.75" customHeight="1" x14ac:dyDescent="0.25">
      <c r="A19" s="14">
        <v>1</v>
      </c>
      <c r="B19" s="15" t="s">
        <v>38</v>
      </c>
      <c r="C19" s="49"/>
      <c r="D19" s="49"/>
      <c r="E19" s="49"/>
      <c r="F19" s="49"/>
      <c r="G19" s="49"/>
      <c r="H19" s="49"/>
      <c r="I19" s="49"/>
      <c r="J19" s="49"/>
      <c r="K19" s="49"/>
      <c r="L19" s="49"/>
      <c r="M19" s="49"/>
      <c r="N19" s="49"/>
      <c r="O19" s="49"/>
      <c r="P19" s="49"/>
      <c r="Q19" s="49"/>
      <c r="R19" s="49"/>
      <c r="S19" s="49"/>
      <c r="T19" s="49"/>
      <c r="U19" s="49"/>
      <c r="V19" s="49"/>
      <c r="W19" s="49"/>
      <c r="X19" s="49"/>
      <c r="Y19" s="50"/>
    </row>
    <row r="20" spans="1:25" s="18" customFormat="1" ht="18.75" customHeight="1" x14ac:dyDescent="0.25">
      <c r="A20" s="14"/>
      <c r="B20" s="15" t="s">
        <v>42</v>
      </c>
      <c r="C20" s="41"/>
      <c r="D20" s="16"/>
      <c r="E20" s="15"/>
      <c r="F20" s="15">
        <f>1</f>
        <v>1</v>
      </c>
      <c r="G20" s="15"/>
      <c r="H20" s="15"/>
      <c r="I20" s="15"/>
      <c r="J20" s="15">
        <f>1</f>
        <v>1</v>
      </c>
      <c r="K20" s="15"/>
      <c r="L20" s="15"/>
      <c r="M20" s="15"/>
      <c r="N20" s="15"/>
      <c r="O20" s="15"/>
      <c r="P20" s="15"/>
      <c r="Q20" s="15"/>
      <c r="R20" s="15"/>
      <c r="S20" s="15"/>
      <c r="T20" s="15">
        <f>1</f>
        <v>1</v>
      </c>
      <c r="U20" s="15"/>
      <c r="V20" s="15">
        <f>1</f>
        <v>1</v>
      </c>
      <c r="W20" s="15"/>
      <c r="X20" s="15"/>
      <c r="Y20" s="15"/>
    </row>
    <row r="21" spans="1:25" s="18" customFormat="1" ht="18.75" customHeight="1" x14ac:dyDescent="0.25">
      <c r="A21" s="14"/>
      <c r="B21" s="15" t="s">
        <v>43</v>
      </c>
      <c r="C21" s="41"/>
      <c r="D21" s="16"/>
      <c r="E21" s="15"/>
      <c r="F21" s="15"/>
      <c r="G21" s="15"/>
      <c r="H21" s="15">
        <f>1</f>
        <v>1</v>
      </c>
      <c r="I21" s="15"/>
      <c r="J21" s="15">
        <f>1</f>
        <v>1</v>
      </c>
      <c r="K21" s="15"/>
      <c r="L21" s="15"/>
      <c r="M21" s="15"/>
      <c r="N21" s="15"/>
      <c r="O21" s="15"/>
      <c r="P21" s="15"/>
      <c r="Q21" s="15"/>
      <c r="R21" s="15"/>
      <c r="S21" s="15"/>
      <c r="T21" s="15"/>
      <c r="U21" s="15">
        <f>1</f>
        <v>1</v>
      </c>
      <c r="V21" s="15"/>
      <c r="W21" s="15">
        <f>1</f>
        <v>1</v>
      </c>
      <c r="X21" s="15"/>
      <c r="Y21" s="15"/>
    </row>
    <row r="22" spans="1:25" s="18" customFormat="1" ht="18.75" customHeight="1" x14ac:dyDescent="0.25">
      <c r="A22" s="14">
        <v>2</v>
      </c>
      <c r="B22" s="15" t="s">
        <v>39</v>
      </c>
      <c r="C22" s="41"/>
      <c r="D22" s="16"/>
      <c r="E22" s="15"/>
      <c r="F22" s="15"/>
      <c r="G22" s="15"/>
      <c r="H22" s="15"/>
      <c r="I22" s="15"/>
      <c r="J22" s="15"/>
      <c r="K22" s="15"/>
      <c r="L22" s="15"/>
      <c r="M22" s="15"/>
      <c r="N22" s="15"/>
      <c r="O22" s="15"/>
      <c r="P22" s="15"/>
      <c r="Q22" s="15"/>
      <c r="R22" s="15"/>
      <c r="S22" s="15"/>
      <c r="T22" s="15"/>
      <c r="U22" s="15"/>
      <c r="V22" s="15"/>
      <c r="W22" s="15"/>
      <c r="X22" s="15"/>
      <c r="Y22" s="15"/>
    </row>
    <row r="23" spans="1:25" s="18" customFormat="1" ht="18.75" customHeight="1" x14ac:dyDescent="0.25">
      <c r="A23" s="14"/>
      <c r="B23" s="15" t="s">
        <v>42</v>
      </c>
      <c r="C23" s="41"/>
      <c r="D23" s="16"/>
      <c r="E23" s="15"/>
      <c r="F23" s="15">
        <f>1</f>
        <v>1</v>
      </c>
      <c r="G23" s="15"/>
      <c r="H23" s="15"/>
      <c r="I23" s="15"/>
      <c r="J23" s="15">
        <f>1</f>
        <v>1</v>
      </c>
      <c r="K23" s="15"/>
      <c r="L23" s="15"/>
      <c r="M23" s="15"/>
      <c r="N23" s="15"/>
      <c r="O23" s="15"/>
      <c r="P23" s="15"/>
      <c r="Q23" s="15"/>
      <c r="R23" s="15"/>
      <c r="S23" s="15"/>
      <c r="T23" s="15">
        <f>1</f>
        <v>1</v>
      </c>
      <c r="U23" s="15"/>
      <c r="V23" s="15">
        <f>1</f>
        <v>1</v>
      </c>
      <c r="W23" s="15"/>
      <c r="X23" s="15"/>
      <c r="Y23" s="15"/>
    </row>
    <row r="24" spans="1:25" s="18" customFormat="1" ht="18.75" customHeight="1" x14ac:dyDescent="0.25">
      <c r="A24" s="14"/>
      <c r="B24" s="15" t="s">
        <v>44</v>
      </c>
      <c r="C24" s="41"/>
      <c r="D24" s="16"/>
      <c r="E24" s="15"/>
      <c r="F24" s="15"/>
      <c r="G24" s="15"/>
      <c r="H24" s="15">
        <f>1</f>
        <v>1</v>
      </c>
      <c r="I24" s="15"/>
      <c r="J24" s="15">
        <f>1</f>
        <v>1</v>
      </c>
      <c r="K24" s="15"/>
      <c r="L24" s="15"/>
      <c r="M24" s="15"/>
      <c r="N24" s="15"/>
      <c r="O24" s="15"/>
      <c r="P24" s="15"/>
      <c r="Q24" s="15"/>
      <c r="R24" s="15"/>
      <c r="S24" s="15"/>
      <c r="T24" s="15"/>
      <c r="U24" s="15">
        <f>1</f>
        <v>1</v>
      </c>
      <c r="V24" s="15"/>
      <c r="W24" s="15">
        <f>1</f>
        <v>1</v>
      </c>
      <c r="X24" s="15"/>
      <c r="Y24" s="15"/>
    </row>
  </sheetData>
  <mergeCells count="13">
    <mergeCell ref="C7:Y7"/>
    <mergeCell ref="C19:Y19"/>
    <mergeCell ref="A1:X1"/>
    <mergeCell ref="Y5:Y6"/>
    <mergeCell ref="A2:Y2"/>
    <mergeCell ref="A3:Y3"/>
    <mergeCell ref="A5:A6"/>
    <mergeCell ref="A11:A12"/>
    <mergeCell ref="A16:A17"/>
    <mergeCell ref="Y16:Y17"/>
    <mergeCell ref="C8:Y8"/>
    <mergeCell ref="C13:Y13"/>
    <mergeCell ref="C18:Y18"/>
  </mergeCells>
  <pageMargins left="0.3" right="0.2" top="0.2" bottom="0.2" header="0.3" footer="0.3"/>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topLeftCell="A4" workbookViewId="0">
      <selection activeCell="D14" sqref="D14"/>
    </sheetView>
  </sheetViews>
  <sheetFormatPr defaultRowHeight="15.75" x14ac:dyDescent="0.25"/>
  <cols>
    <col min="1" max="1" width="5.42578125" style="11" customWidth="1"/>
    <col min="2" max="2" width="23.5703125" style="10" customWidth="1"/>
    <col min="3" max="3" width="40.28515625" style="6" customWidth="1"/>
    <col min="4" max="4" width="35.5703125" style="22" customWidth="1"/>
    <col min="5" max="5" width="40.140625" style="22" customWidth="1"/>
    <col min="6" max="6" width="9" style="3" customWidth="1"/>
  </cols>
  <sheetData>
    <row r="1" spans="1:6" ht="16.5" x14ac:dyDescent="0.25">
      <c r="A1" s="51" t="s">
        <v>25</v>
      </c>
      <c r="B1" s="51"/>
      <c r="C1" s="51"/>
      <c r="D1" s="51"/>
      <c r="E1" s="51"/>
      <c r="F1" s="51"/>
    </row>
    <row r="2" spans="1:6" ht="18.75" customHeight="1" x14ac:dyDescent="0.25">
      <c r="A2" s="51" t="s">
        <v>14</v>
      </c>
      <c r="B2" s="51"/>
      <c r="C2" s="51"/>
      <c r="D2" s="51"/>
      <c r="E2" s="51"/>
      <c r="F2" s="51"/>
    </row>
    <row r="3" spans="1:6" ht="16.5" x14ac:dyDescent="0.25">
      <c r="A3" s="53" t="s">
        <v>28</v>
      </c>
      <c r="B3" s="53"/>
      <c r="C3" s="53"/>
      <c r="D3" s="53"/>
      <c r="E3" s="53"/>
      <c r="F3" s="53"/>
    </row>
    <row r="5" spans="1:6" ht="24.75" customHeight="1" x14ac:dyDescent="0.25">
      <c r="A5" s="1" t="s">
        <v>7</v>
      </c>
      <c r="B5" s="1" t="s">
        <v>8</v>
      </c>
      <c r="C5" s="24" t="s">
        <v>9</v>
      </c>
      <c r="D5" s="1" t="s">
        <v>10</v>
      </c>
      <c r="E5" s="1" t="s">
        <v>11</v>
      </c>
      <c r="F5" s="1" t="s">
        <v>12</v>
      </c>
    </row>
    <row r="6" spans="1:6" ht="18.75" customHeight="1" x14ac:dyDescent="0.25">
      <c r="A6" s="1" t="s">
        <v>13</v>
      </c>
      <c r="B6" s="64" t="s">
        <v>29</v>
      </c>
      <c r="C6" s="65"/>
      <c r="D6" s="65"/>
      <c r="E6" s="65"/>
      <c r="F6" s="2"/>
    </row>
    <row r="7" spans="1:6" s="13" customFormat="1" ht="78.75" x14ac:dyDescent="0.25">
      <c r="A7" s="58">
        <v>1</v>
      </c>
      <c r="B7" s="56" t="s">
        <v>30</v>
      </c>
      <c r="C7" s="29" t="s">
        <v>46</v>
      </c>
      <c r="D7" s="29" t="s">
        <v>31</v>
      </c>
      <c r="E7" s="23" t="s">
        <v>32</v>
      </c>
      <c r="F7" s="66"/>
    </row>
    <row r="8" spans="1:6" ht="47.25" x14ac:dyDescent="0.25">
      <c r="A8" s="59"/>
      <c r="B8" s="57"/>
      <c r="C8" s="29" t="s">
        <v>47</v>
      </c>
      <c r="D8" s="20" t="s">
        <v>34</v>
      </c>
      <c r="E8" s="23" t="s">
        <v>35</v>
      </c>
      <c r="F8" s="27"/>
    </row>
    <row r="9" spans="1:6" x14ac:dyDescent="0.25">
      <c r="A9" s="1" t="s">
        <v>27</v>
      </c>
      <c r="B9" s="64" t="s">
        <v>33</v>
      </c>
      <c r="C9" s="65"/>
      <c r="D9" s="65"/>
      <c r="E9" s="65"/>
      <c r="F9" s="2"/>
    </row>
    <row r="10" spans="1:6" ht="21.75" customHeight="1" x14ac:dyDescent="0.25">
      <c r="A10" s="17">
        <v>1</v>
      </c>
      <c r="B10" s="21" t="s">
        <v>38</v>
      </c>
      <c r="C10" s="60" t="s">
        <v>48</v>
      </c>
      <c r="D10" s="20" t="s">
        <v>40</v>
      </c>
      <c r="E10" s="60" t="s">
        <v>45</v>
      </c>
      <c r="F10" s="62"/>
    </row>
    <row r="11" spans="1:6" ht="24.75" customHeight="1" x14ac:dyDescent="0.25">
      <c r="A11" s="17">
        <v>2</v>
      </c>
      <c r="B11" s="21" t="s">
        <v>39</v>
      </c>
      <c r="C11" s="61"/>
      <c r="D11" s="20" t="s">
        <v>41</v>
      </c>
      <c r="E11" s="61"/>
      <c r="F11" s="63"/>
    </row>
  </sheetData>
  <mergeCells count="10">
    <mergeCell ref="C10:C11"/>
    <mergeCell ref="E10:E11"/>
    <mergeCell ref="F10:F11"/>
    <mergeCell ref="B6:E6"/>
    <mergeCell ref="B9:E9"/>
    <mergeCell ref="A1:F1"/>
    <mergeCell ref="A2:F2"/>
    <mergeCell ref="A3:F3"/>
    <mergeCell ref="B7:B8"/>
    <mergeCell ref="A7:A8"/>
  </mergeCells>
  <pageMargins left="0.3" right="0.2" top="0.2" bottom="0.2" header="0.3" footer="0.3"/>
  <pageSetup paperSize="9" scale="9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Phụ lục 1</vt:lpstr>
      <vt:lpstr>Phụ lục 2</vt:lpstr>
      <vt:lpstr>'Phụ lục 1'!Print_Titles</vt:lpstr>
      <vt:lpstr>'Phụ lục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giao thong</dc:creator>
  <cp:lastModifiedBy>Admin</cp:lastModifiedBy>
  <cp:lastPrinted>2024-01-29T01:14:05Z</cp:lastPrinted>
  <dcterms:created xsi:type="dcterms:W3CDTF">2020-12-23T09:22:47Z</dcterms:created>
  <dcterms:modified xsi:type="dcterms:W3CDTF">2024-01-29T01:56:30Z</dcterms:modified>
</cp:coreProperties>
</file>